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\OneDrive\Bureau\SiteWeb\Template\"/>
    </mc:Choice>
  </mc:AlternateContent>
  <xr:revisionPtr revIDLastSave="0" documentId="13_ncr:1_{3867BFE1-4E69-4BE0-BB0B-85A3BDEB6217}" xr6:coauthVersionLast="47" xr6:coauthVersionMax="47" xr10:uidLastSave="{00000000-0000-0000-0000-000000000000}"/>
  <bookViews>
    <workbookView xWindow="-120" yWindow="-120" windowWidth="38640" windowHeight="15720" firstSheet="1" activeTab="1" xr2:uid="{C7989EB9-5EC2-4AF0-940C-065422D12063}"/>
  </bookViews>
  <sheets>
    <sheet name="exemple" sheetId="2" state="hidden" r:id="rId1"/>
    <sheet name="Analyse" sheetId="5" r:id="rId2"/>
  </sheets>
  <definedNames>
    <definedName name="_xlchart.v2.0" hidden="1">Analyse!$J$35:$S$35</definedName>
    <definedName name="_xlchart.v2.1" hidden="1">Analyse!$J$36:$S$36</definedName>
    <definedName name="_xlnm.Print_Area" localSheetId="1">Analyse!$A$1:$X$44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  <c r="D3" i="5"/>
  <c r="D4" i="5"/>
  <c r="D5" i="5"/>
  <c r="D6" i="5" l="1"/>
  <c r="D7" i="5" l="1"/>
  <c r="D8" i="5" l="1"/>
  <c r="D9" i="5" l="1"/>
  <c r="D10" i="5" l="1"/>
  <c r="D11" i="5" l="1"/>
  <c r="D12" i="5" l="1"/>
  <c r="D13" i="5" l="1"/>
  <c r="D14" i="5" l="1"/>
  <c r="D16" i="5" l="1"/>
  <c r="D15" i="5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<sst xmlns="http://schemas.openxmlformats.org/spreadsheetml/2006/main" count="79" uniqueCount="78">
  <si>
    <t>10% = 82 591.94</t>
  </si>
  <si>
    <t>15% = 86 346.12</t>
  </si>
  <si>
    <t>20% = 90 100.30</t>
  </si>
  <si>
    <t>Jours</t>
  </si>
  <si>
    <t>Les objectifs de croissances :</t>
  </si>
  <si>
    <t>30 %= 97 608.65</t>
  </si>
  <si>
    <t>40% = 105 116.01</t>
  </si>
  <si>
    <t>Depuis Mars :</t>
  </si>
  <si>
    <t>Vendredi le 2024-03- 22</t>
  </si>
  <si>
    <t>Valeurs des factures émises : 64,419141$</t>
  </si>
  <si>
    <t>Nombre de facture : 26</t>
  </si>
  <si>
    <t>Nombre de facture envoyé depuis la dernière analyse 10.</t>
  </si>
  <si>
    <t>La valeur est de 18 693,00 se qui nous donnes une croissance de 29%</t>
  </si>
  <si>
    <t>Cependant, nous avons une perte de croissance de -18,76% sur la valeur émise.</t>
  </si>
  <si>
    <t>Toutefois, notre estimation arrive a 84 550,48 si nous gardons le même rendement.</t>
  </si>
  <si>
    <t>Soi une diminution de 2,745.40$ comparé à la semaine dernière se qui nous amène à une croissance d'environ 12% comparé à l'année dernière.</t>
  </si>
  <si>
    <t>Semaine</t>
  </si>
  <si>
    <t xml:space="preserve">Valeur facture 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</si>
  <si>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</si>
  <si>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</si>
  <si>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</si>
  <si>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</si>
  <si>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</si>
  <si>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</si>
  <si>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</si>
  <si>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</si>
  <si>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%Croissance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</si>
  <si>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</si>
  <si>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</si>
  <si>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</si>
  <si>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</si>
  <si>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</si>
  <si>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</si>
  <si>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</si>
  <si>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</si>
  <si>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</si>
  <si>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</si>
  <si>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</si>
  <si>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</si>
  <si>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</si>
  <si>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</si>
  <si>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</si>
  <si>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</si>
  <si>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</si>
  <si>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</si>
  <si>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</si>
  <si>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</si>
  <si>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</si>
  <si>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</si>
  <si>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Semaine 40</t>
  </si>
  <si>
    <t>Semaine 41</t>
  </si>
  <si>
    <t>Semaine 42</t>
  </si>
  <si>
    <t>Semaine 43</t>
  </si>
  <si>
    <t>Semaine 44</t>
  </si>
  <si>
    <t>Semaine 45</t>
  </si>
  <si>
    <t>Semaine 46</t>
  </si>
  <si>
    <t>Semaine 47</t>
  </si>
  <si>
    <t>Semaine 48</t>
  </si>
  <si>
    <t>Semaine 49</t>
  </si>
  <si>
    <t>Semaine 50</t>
  </si>
  <si>
    <t>Semaine 51</t>
  </si>
  <si>
    <t>Semaine 52</t>
  </si>
  <si>
    <t>Mois</t>
  </si>
  <si>
    <t>Mars</t>
  </si>
  <si>
    <t>Avril</t>
  </si>
  <si>
    <t>Mai</t>
  </si>
  <si>
    <t>Juin</t>
  </si>
  <si>
    <t>Juillet</t>
  </si>
  <si>
    <t>Août</t>
  </si>
  <si>
    <t>Septembre</t>
  </si>
  <si>
    <t>Ocotobre</t>
  </si>
  <si>
    <t>Novembre</t>
  </si>
  <si>
    <t>Décembre</t>
  </si>
  <si>
    <t>Les ratios financiers 2024</t>
  </si>
  <si>
    <t>Nombre facture</t>
  </si>
  <si>
    <t>Delai de recouvrement des créances clients</t>
  </si>
  <si>
    <t>Moyenne des valeurs mensuelle</t>
  </si>
  <si>
    <t>Solde moyens des comptes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</si>
</sst>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5" formatCode="[$-F800]dddd\,\ mmmm\ dd\,\ yyyy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1"/>
      <color theme="1" tint="4.9989318521683403E-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9" fontId="0" fillId="0" borderId="1" xfId="2" applyFont="1" applyBorder="1"/>
    <xf numFmtId="44" fontId="0" fillId="0" borderId="1" xfId="1" applyFont="1" applyBorder="1" applyAlignment="1">
      <alignment horizontal="right"/>
    </xf>
    <xf numFmtId="0" fontId="0" fillId="0" borderId="0" xfId="0" quotePrefix="1"/>
    <xf numFmtId="0" fontId="0" fillId="2" borderId="1" xfId="0" applyFill="1" applyBorder="1"/>
    <xf numFmtId="0" fontId="0" fillId="3" borderId="0" xfId="0" applyFill="1"/>
    <xf numFmtId="0" fontId="3" fillId="3" borderId="0" xfId="0" applyFont="1" applyFill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4" fontId="0" fillId="0" borderId="1" xfId="1" applyFont="1" applyFill="1" applyBorder="1"/>
    <xf numFmtId="165" fontId="0" fillId="0" borderId="1" xfId="0" quotePrefix="1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indent="6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D6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Analyse!$C$1</c:f>
              <c:strCache>
                <c:ptCount val="1"/>
                <c:pt idx="0">
                  <c:v>Valeur facture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Analyse!$B$2:$B$16</c:f>
              <c:strCache>
                <c:ptCount val="15"/>
                <c:pt idx="0">
                  <c:v> Semaine 10 </c:v>
                </c:pt>
                <c:pt idx="1">
                  <c:v> Semaine 11 </c:v>
                </c:pt>
                <c:pt idx="2">
                  <c:v> Semaine 12 </c:v>
                </c:pt>
                <c:pt idx="3">
                  <c:v> Semaine 13 </c:v>
                </c:pt>
                <c:pt idx="4">
                  <c:v> Semaine 14 </c:v>
                </c:pt>
                <c:pt idx="5">
                  <c:v> Semaine 15 </c:v>
                </c:pt>
                <c:pt idx="6">
                  <c:v> Semaine 16 </c:v>
                </c:pt>
                <c:pt idx="7">
                  <c:v> Semaine 17 </c:v>
                </c:pt>
                <c:pt idx="8">
                  <c:v> Semaine 18 </c:v>
                </c:pt>
                <c:pt idx="9">
                  <c:v> Semaine 19 </c:v>
                </c:pt>
                <c:pt idx="10">
                  <c:v> Semaine 20 </c:v>
                </c:pt>
                <c:pt idx="11">
                  <c:v> Semaine 21 </c:v>
                </c:pt>
                <c:pt idx="12">
                  <c:v> Semaine 22 </c:v>
                </c:pt>
                <c:pt idx="13">
                  <c:v> Semaine 23 </c:v>
                </c:pt>
                <c:pt idx="14">
                  <c:v> Semaine 24 </c:v>
                </c:pt>
              </c:strCache>
            </c:strRef>
          </c:cat>
          <c:val>
            <c:numRef>
              <c:f>Analyse!$C$2:$C$16</c:f>
              <c:numCache>
                <c:formatCode>_("$"* #,##0.00_);_("$"* \(#,##0.00\);_("$"* "-"??_);_(@_)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D-4080-9A1C-07D86ED1D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78152720"/>
        <c:axId val="178153200"/>
      </c:barChart>
      <c:lineChart>
        <c:grouping val="standard"/>
        <c:varyColors val="0"/>
        <c:ser>
          <c:idx val="1"/>
          <c:order val="1"/>
          <c:tx>
            <c:strRef>
              <c:f>Analyse!$D$1</c:f>
              <c:strCache>
                <c:ptCount val="1"/>
                <c:pt idx="0">
                  <c:v>%Croissance</c:v>
                </c:pt>
              </c:strCache>
            </c:strRef>
          </c:tx>
          <c:spPr>
            <a:ln w="34925" cap="rnd">
              <a:solidFill>
                <a:schemeClr val="accent5">
                  <a:tint val="77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Analyse!$B$2:$B$16</c:f>
              <c:strCache>
                <c:ptCount val="15"/>
                <c:pt idx="0">
                  <c:v> Semaine 10 </c:v>
                </c:pt>
                <c:pt idx="1">
                  <c:v> Semaine 11 </c:v>
                </c:pt>
                <c:pt idx="2">
                  <c:v> Semaine 12 </c:v>
                </c:pt>
                <c:pt idx="3">
                  <c:v> Semaine 13 </c:v>
                </c:pt>
                <c:pt idx="4">
                  <c:v> Semaine 14 </c:v>
                </c:pt>
                <c:pt idx="5">
                  <c:v> Semaine 15 </c:v>
                </c:pt>
                <c:pt idx="6">
                  <c:v> Semaine 16 </c:v>
                </c:pt>
                <c:pt idx="7">
                  <c:v> Semaine 17 </c:v>
                </c:pt>
                <c:pt idx="8">
                  <c:v> Semaine 18 </c:v>
                </c:pt>
                <c:pt idx="9">
                  <c:v> Semaine 19 </c:v>
                </c:pt>
                <c:pt idx="10">
                  <c:v> Semaine 20 </c:v>
                </c:pt>
                <c:pt idx="11">
                  <c:v> Semaine 21 </c:v>
                </c:pt>
                <c:pt idx="12">
                  <c:v> Semaine 22 </c:v>
                </c:pt>
                <c:pt idx="13">
                  <c:v> Semaine 23 </c:v>
                </c:pt>
                <c:pt idx="14">
                  <c:v> Semaine 24 </c:v>
                </c:pt>
              </c:strCache>
            </c:strRef>
          </c:cat>
          <c:val>
            <c:numRef>
              <c:f>Analyse!$D$2:$D$16</c:f>
              <c:numCache>
                <c:formatCode>0%</c:formatCode>
                <c:ptCount val="15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  <c:pt idx="6">
                  <c:v>0.14285714285714285</c:v>
                </c:pt>
                <c:pt idx="7">
                  <c:v>0.125</c:v>
                </c:pt>
                <c:pt idx="8">
                  <c:v>0.1111111111111111</c:v>
                </c:pt>
                <c:pt idx="9">
                  <c:v>0.1</c:v>
                </c:pt>
                <c:pt idx="10">
                  <c:v>9.0909090909090912E-2</c:v>
                </c:pt>
                <c:pt idx="11">
                  <c:v>8.3333333333333329E-2</c:v>
                </c:pt>
                <c:pt idx="12">
                  <c:v>7.6923076923076927E-2</c:v>
                </c:pt>
                <c:pt idx="13">
                  <c:v>7.1428571428571425E-2</c:v>
                </c:pt>
                <c:pt idx="14">
                  <c:v>0.13333333333333333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AD-4080-9A1C-07D86ED1D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51280"/>
        <c:axId val="83557344"/>
      </c:lineChart>
      <c:catAx>
        <c:axId val="178152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Semaine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153200"/>
        <c:crosses val="autoZero"/>
        <c:auto val="1"/>
        <c:lblAlgn val="ctr"/>
        <c:lblOffset val="100"/>
        <c:noMultiLvlLbl val="0"/>
      </c:catAx>
      <c:valAx>
        <c:axId val="17815320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MONTANT</a:t>
                </a:r>
                <a:r>
                  <a:rPr lang="en-CA" baseline="0"/>
                  <a:t> DE LA FACTURATION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152720"/>
        <c:crosses val="autoZero"/>
        <c:crossBetween val="between"/>
      </c:valAx>
      <c:valAx>
        <c:axId val="8355734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151280"/>
        <c:crosses val="max"/>
        <c:crossBetween val="between"/>
      </c:valAx>
      <c:catAx>
        <c:axId val="178151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3557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_xlchart.v2.0</cx:f>
      </cx:strDim>
      <cx:numDim type="val">
        <cx:f dir="row">_xlchart.v2.1</cx:f>
      </cx:numDim>
    </cx:data>
  </cx:chartData>
  <cx:chart>
    <cx:title pos="t" align="ctr" overlay="0">
      <cx:tx>
        <cx:txData>
          <cx:v>Delai de recouvrement des clients en jour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bg1">
                  <a:lumMod val="75000"/>
                </a:schemeClr>
              </a:solidFill>
            </a:defRPr>
          </a:pPr>
          <a:r>
            <a:rPr lang="fr-FR" sz="1400" b="0" i="0" u="none" strike="noStrike" baseline="0">
              <a:solidFill>
                <a:schemeClr val="bg1">
                  <a:lumMod val="75000"/>
                </a:schemeClr>
              </a:solidFill>
              <a:latin typeface="Aptos Narrow" panose="02110004020202020204"/>
            </a:rPr>
            <a:t>Delai de recouvrement des clients en jour</a:t>
          </a:r>
        </a:p>
      </cx:txPr>
    </cx:title>
    <cx:plotArea>
      <cx:plotAreaRegion>
        <cx:series layoutId="funnel" uniqueId="{B9B435BE-8596-4429-9C55-69C1DC2360F3}">
          <cx:dataLabels>
            <cx:visibility seriesName="0" categoryName="0" value="1"/>
          </cx:dataLabels>
          <cx:dataId val="0"/>
        </cx:series>
      </cx:plotAreaRegion>
      <cx:axis id="0">
        <cx:catScaling gapWidth="0.5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27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</xdr:colOff>
      <xdr:row>0</xdr:row>
      <xdr:rowOff>24765</xdr:rowOff>
    </xdr:from>
    <xdr:to>
      <xdr:col>20</xdr:col>
      <xdr:colOff>11206</xdr:colOff>
      <xdr:row>28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2B3D70B-45C5-FFB7-6CD0-51EB975EC4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54012</xdr:colOff>
      <xdr:row>13</xdr:row>
      <xdr:rowOff>79561</xdr:rowOff>
    </xdr:from>
    <xdr:to>
      <xdr:col>27</xdr:col>
      <xdr:colOff>22412</xdr:colOff>
      <xdr:row>28</xdr:row>
      <xdr:rowOff>133350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4" name="Graphique 3">
              <a:extLst>
                <a:ext uri="{FF2B5EF4-FFF2-40B4-BE49-F238E27FC236}">
                  <a16:creationId xmlns:a16="http://schemas.microsoft.com/office/drawing/2014/main" id="{5372CC70-168F-F7DB-6694-520F1F93C30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141612" y="2556061"/>
              <a:ext cx="3806975" cy="29112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CA17-AC0F-4C2D-96C7-92684D24C20E}">
  <dimension ref="A1:A18"/>
  <sheetViews>
    <sheetView workbookViewId="0">
      <selection activeCell="A7" sqref="A7"/>
    </sheetView>
  </sheetViews>
  <sheetFormatPr baseColWidth="10" defaultRowHeight="15" x14ac:dyDescent="0.25"/>
  <cols>
    <col min="1" max="1" width="144.140625" bestFit="1" customWidth="1"/>
  </cols>
  <sheetData>
    <row r="1" spans="1:1" x14ac:dyDescent="0.25">
      <c r="A1" t="s">
        <v>8</v>
      </c>
    </row>
    <row r="2" spans="1:1" x14ac:dyDescent="0.25">
      <c r="A2" t="s">
        <v>4</v>
      </c>
    </row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5</v>
      </c>
    </row>
    <row r="7" spans="1:1" x14ac:dyDescent="0.25">
      <c r="A7" t="s">
        <v>6</v>
      </c>
    </row>
    <row r="9" spans="1:1" x14ac:dyDescent="0.25">
      <c r="A9" t="s">
        <v>7</v>
      </c>
    </row>
    <row r="10" spans="1:1" x14ac:dyDescent="0.25">
      <c r="A10" t="s">
        <v>9</v>
      </c>
    </row>
    <row r="11" spans="1:1" x14ac:dyDescent="0.25">
      <c r="A11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7" spans="1:1" x14ac:dyDescent="0.25">
      <c r="A17" t="s">
        <v>14</v>
      </c>
    </row>
    <row r="18" spans="1:1" x14ac:dyDescent="0.25">
      <c r="A18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75903-CB88-4C12-84A0-683AAE4B5076}">
  <sheetPr>
    <pageSetUpPr fitToPage="1"/>
  </sheetPr>
  <dimension ref="A1:AA44"/>
  <sheetViews>
    <sheetView showGridLines="0" tabSelected="1" zoomScale="85" zoomScaleNormal="85" zoomScaleSheetLayoutView="55" workbookViewId="0">
      <selection activeCell="K36" sqref="K36"/>
    </sheetView>
  </sheetViews>
  <sheetFormatPr baseColWidth="10" defaultRowHeight="15" x14ac:dyDescent="0.25"/>
  <cols>
    <col min="1" max="1" width="23" bestFit="1" customWidth="1"/>
    <col min="3" max="3" width="13.28515625" bestFit="1" customWidth="1"/>
    <col min="4" max="4" width="12.140625" bestFit="1" customWidth="1"/>
    <col min="5" max="6" width="6.7109375" customWidth="1"/>
    <col min="7" max="7" width="11.5703125" customWidth="1"/>
    <col min="9" max="9" width="13.28515625" customWidth="1"/>
    <col min="10" max="10" width="12.140625" bestFit="1" customWidth="1"/>
    <col min="20" max="20" width="1.7109375" customWidth="1"/>
    <col min="21" max="21" width="4" customWidth="1"/>
    <col min="22" max="22" width="4.7109375" customWidth="1"/>
    <col min="23" max="23" width="13.7109375" bestFit="1" customWidth="1"/>
    <col min="24" max="24" width="4.28515625" customWidth="1"/>
    <col min="25" max="25" width="4.85546875" bestFit="1" customWidth="1"/>
    <col min="26" max="26" width="13.28515625" customWidth="1"/>
    <col min="27" max="27" width="12.7109375" customWidth="1"/>
  </cols>
  <sheetData>
    <row r="1" spans="1:27" x14ac:dyDescent="0.25">
      <c r="A1" s="8" t="s">
        <v>3</v>
      </c>
      <c r="B1" s="8" t="s">
        <v>16</v>
      </c>
      <c r="C1" s="8" t="s">
        <v>17</v>
      </c>
      <c r="D1" s="8" t="s">
        <v>26</v>
      </c>
    </row>
    <row r="2" spans="1:27" x14ac:dyDescent="0.25">
      <c r="A2" s="18">
        <v>45359</v>
      </c>
      <c r="B2" s="3" t="s">
        <v>18</v>
      </c>
      <c r="C2" s="3">
        <v>1</v>
      </c>
      <c r="D2" s="5">
        <f>(C3-C2)/C2</f>
        <v>1</v>
      </c>
      <c r="V2" s="8" t="s">
        <v>62</v>
      </c>
      <c r="W2" s="8" t="s">
        <v>74</v>
      </c>
      <c r="Y2" s="8" t="s">
        <v>62</v>
      </c>
      <c r="Z2" s="29" t="s">
        <v>76</v>
      </c>
      <c r="AA2" s="29"/>
    </row>
    <row r="3" spans="1:27" x14ac:dyDescent="0.25">
      <c r="A3" s="18">
        <v>45366</v>
      </c>
      <c r="B3" s="3" t="s">
        <v>19</v>
      </c>
      <c r="C3" s="3">
        <v>2</v>
      </c>
      <c r="D3" s="5">
        <f t="shared" ref="D3:D16" si="0">(C4-C3)/C3</f>
        <v>0.5</v>
      </c>
      <c r="V3" s="2">
        <v>3</v>
      </c>
      <c r="W3" s="1">
        <v>9</v>
      </c>
      <c r="Y3" s="2">
        <v>3</v>
      </c>
      <c r="Z3" s="30">
        <v>5</v>
      </c>
      <c r="AA3" s="30"/>
    </row>
    <row r="4" spans="1:27" x14ac:dyDescent="0.25">
      <c r="A4" s="18">
        <v>45373</v>
      </c>
      <c r="B4" s="3" t="s">
        <v>20</v>
      </c>
      <c r="C4" s="6">
        <v>3</v>
      </c>
      <c r="D4" s="5">
        <f t="shared" si="0"/>
        <v>0.33333333333333331</v>
      </c>
      <c r="V4" s="2">
        <v>4</v>
      </c>
      <c r="W4" s="1">
        <v>10</v>
      </c>
      <c r="Y4" s="2">
        <v>4</v>
      </c>
      <c r="Z4" s="30">
        <v>6</v>
      </c>
      <c r="AA4" s="30"/>
    </row>
    <row r="5" spans="1:27" x14ac:dyDescent="0.25">
      <c r="A5" s="18">
        <v>45380</v>
      </c>
      <c r="B5" s="3" t="s">
        <v>21</v>
      </c>
      <c r="C5" s="6">
        <v>4</v>
      </c>
      <c r="D5" s="5">
        <f t="shared" si="0"/>
        <v>0.25</v>
      </c>
      <c r="V5" s="2">
        <v>5</v>
      </c>
      <c r="W5" s="1">
        <v>12</v>
      </c>
      <c r="Y5" s="2">
        <v>5</v>
      </c>
      <c r="Z5" s="31">
        <v>7</v>
      </c>
      <c r="AA5" s="31"/>
    </row>
    <row r="6" spans="1:27" x14ac:dyDescent="0.25">
      <c r="A6" s="18">
        <v>45387</v>
      </c>
      <c r="B6" s="3" t="s">
        <v>22</v>
      </c>
      <c r="C6" s="4">
        <v>5</v>
      </c>
      <c r="D6" s="5">
        <f t="shared" si="0"/>
        <v>0.2</v>
      </c>
      <c r="V6" s="2">
        <v>6</v>
      </c>
      <c r="W6" s="1"/>
      <c r="Y6" s="2">
        <v>6</v>
      </c>
      <c r="Z6" s="19"/>
      <c r="AA6" s="19"/>
    </row>
    <row r="7" spans="1:27" x14ac:dyDescent="0.25">
      <c r="A7" s="18">
        <v>45394</v>
      </c>
      <c r="B7" s="3" t="s">
        <v>23</v>
      </c>
      <c r="C7" s="4">
        <v>6</v>
      </c>
      <c r="D7" s="5">
        <f t="shared" si="0"/>
        <v>0.16666666666666666</v>
      </c>
      <c r="F7" s="7"/>
      <c r="V7" s="2">
        <v>7</v>
      </c>
      <c r="W7" s="1"/>
      <c r="Y7" s="2">
        <v>7</v>
      </c>
      <c r="Z7" s="19"/>
      <c r="AA7" s="19"/>
    </row>
    <row r="8" spans="1:27" x14ac:dyDescent="0.25">
      <c r="A8" s="18">
        <v>45401</v>
      </c>
      <c r="B8" s="3" t="s">
        <v>24</v>
      </c>
      <c r="C8" s="4">
        <v>7</v>
      </c>
      <c r="D8" s="5">
        <f t="shared" si="0"/>
        <v>0.14285714285714285</v>
      </c>
      <c r="V8" s="2">
        <v>8</v>
      </c>
      <c r="W8" s="1"/>
      <c r="Y8" s="2">
        <v>8</v>
      </c>
      <c r="Z8" s="19"/>
      <c r="AA8" s="19"/>
    </row>
    <row r="9" spans="1:27" x14ac:dyDescent="0.25">
      <c r="A9" s="18">
        <v>45408</v>
      </c>
      <c r="B9" s="3" t="s">
        <v>25</v>
      </c>
      <c r="C9" s="4">
        <v>8</v>
      </c>
      <c r="D9" s="5">
        <f t="shared" si="0"/>
        <v>0.125</v>
      </c>
      <c r="V9" s="2">
        <v>9</v>
      </c>
      <c r="W9" s="1"/>
      <c r="Y9" s="2">
        <v>9</v>
      </c>
      <c r="Z9" s="19"/>
      <c r="AA9" s="19"/>
    </row>
    <row r="10" spans="1:27" x14ac:dyDescent="0.25">
      <c r="A10" s="18">
        <v>45415</v>
      </c>
      <c r="B10" s="3" t="s">
        <v>27</v>
      </c>
      <c r="C10" s="4">
        <v>9</v>
      </c>
      <c r="D10" s="5">
        <f t="shared" si="0"/>
        <v>0.1111111111111111</v>
      </c>
      <c r="V10" s="2">
        <v>10</v>
      </c>
      <c r="W10" s="1"/>
      <c r="Y10" s="2">
        <v>10</v>
      </c>
      <c r="Z10" s="19"/>
      <c r="AA10" s="19"/>
    </row>
    <row r="11" spans="1:27" x14ac:dyDescent="0.25">
      <c r="A11" s="18">
        <v>45422</v>
      </c>
      <c r="B11" s="3" t="s">
        <v>28</v>
      </c>
      <c r="C11" s="4">
        <v>10</v>
      </c>
      <c r="D11" s="5">
        <f t="shared" si="0"/>
        <v>0.1</v>
      </c>
      <c r="V11" s="2">
        <v>11</v>
      </c>
      <c r="W11" s="1"/>
      <c r="Y11" s="2">
        <v>11</v>
      </c>
      <c r="Z11" s="19"/>
      <c r="AA11" s="19"/>
    </row>
    <row r="12" spans="1:27" x14ac:dyDescent="0.25">
      <c r="A12" s="18">
        <v>45429</v>
      </c>
      <c r="B12" s="3" t="s">
        <v>29</v>
      </c>
      <c r="C12" s="4">
        <v>11</v>
      </c>
      <c r="D12" s="5">
        <f t="shared" si="0"/>
        <v>9.0909090909090912E-2</v>
      </c>
      <c r="V12" s="2">
        <v>12</v>
      </c>
      <c r="W12" s="1"/>
      <c r="Y12" s="2">
        <v>12</v>
      </c>
      <c r="Z12" s="19"/>
      <c r="AA12" s="19"/>
    </row>
    <row r="13" spans="1:27" x14ac:dyDescent="0.25">
      <c r="A13" s="18">
        <v>45436</v>
      </c>
      <c r="B13" s="3" t="s">
        <v>30</v>
      </c>
      <c r="C13" s="4">
        <v>12</v>
      </c>
      <c r="D13" s="5">
        <f t="shared" si="0"/>
        <v>8.3333333333333329E-2</v>
      </c>
    </row>
    <row r="14" spans="1:27" x14ac:dyDescent="0.25">
      <c r="A14" s="18">
        <v>45443</v>
      </c>
      <c r="B14" s="3" t="s">
        <v>31</v>
      </c>
      <c r="C14" s="4">
        <v>13</v>
      </c>
      <c r="D14" s="5">
        <f t="shared" si="0"/>
        <v>7.6923076923076927E-2</v>
      </c>
    </row>
    <row r="15" spans="1:27" x14ac:dyDescent="0.25">
      <c r="A15" s="18">
        <v>45450</v>
      </c>
      <c r="B15" s="17" t="s">
        <v>32</v>
      </c>
      <c r="C15" s="4">
        <v>14</v>
      </c>
      <c r="D15" s="5">
        <f t="shared" si="0"/>
        <v>7.1428571428571425E-2</v>
      </c>
    </row>
    <row r="16" spans="1:27" x14ac:dyDescent="0.25">
      <c r="A16" s="18">
        <v>45457</v>
      </c>
      <c r="B16" s="17" t="s">
        <v>33</v>
      </c>
      <c r="C16" s="4">
        <v>15</v>
      </c>
      <c r="D16" s="5">
        <f t="shared" si="0"/>
        <v>0.13333333333333333</v>
      </c>
    </row>
    <row r="17" spans="1:20" x14ac:dyDescent="0.25">
      <c r="A17" s="18">
        <v>45464</v>
      </c>
      <c r="B17" s="17" t="s">
        <v>34</v>
      </c>
      <c r="C17" s="4">
        <v>17</v>
      </c>
      <c r="D17" s="5"/>
    </row>
    <row r="18" spans="1:20" x14ac:dyDescent="0.25">
      <c r="A18" s="18">
        <v>45471</v>
      </c>
      <c r="B18" s="17" t="s">
        <v>35</v>
      </c>
      <c r="C18" s="4"/>
      <c r="D18" s="5"/>
    </row>
    <row r="19" spans="1:20" x14ac:dyDescent="0.25">
      <c r="A19" s="18">
        <v>45478</v>
      </c>
      <c r="B19" s="17" t="s">
        <v>36</v>
      </c>
      <c r="C19" s="4"/>
      <c r="D19" s="5"/>
    </row>
    <row r="20" spans="1:20" x14ac:dyDescent="0.25">
      <c r="A20" s="18">
        <v>45485</v>
      </c>
      <c r="B20" s="17" t="s">
        <v>37</v>
      </c>
      <c r="C20" s="4"/>
      <c r="D20" s="5"/>
    </row>
    <row r="21" spans="1:20" x14ac:dyDescent="0.25">
      <c r="A21" s="18">
        <v>45492</v>
      </c>
      <c r="B21" s="17" t="s">
        <v>38</v>
      </c>
      <c r="C21" s="4"/>
      <c r="D21" s="5"/>
    </row>
    <row r="22" spans="1:20" x14ac:dyDescent="0.25">
      <c r="A22" s="18">
        <v>45499</v>
      </c>
      <c r="B22" s="17" t="s">
        <v>39</v>
      </c>
      <c r="C22" s="4"/>
      <c r="D22" s="5"/>
    </row>
    <row r="23" spans="1:20" x14ac:dyDescent="0.25">
      <c r="A23" s="18">
        <v>45506</v>
      </c>
      <c r="B23" s="17" t="s">
        <v>40</v>
      </c>
      <c r="C23" s="4"/>
      <c r="D23" s="5"/>
    </row>
    <row r="24" spans="1:20" x14ac:dyDescent="0.25">
      <c r="A24" s="18">
        <v>45513</v>
      </c>
      <c r="B24" s="17" t="s">
        <v>41</v>
      </c>
      <c r="C24" s="4"/>
      <c r="D24" s="5"/>
    </row>
    <row r="25" spans="1:20" x14ac:dyDescent="0.25">
      <c r="A25" s="18">
        <v>45520</v>
      </c>
      <c r="B25" s="17" t="s">
        <v>42</v>
      </c>
      <c r="C25" s="4"/>
      <c r="D25" s="5"/>
    </row>
    <row r="26" spans="1:20" x14ac:dyDescent="0.25">
      <c r="A26" s="18">
        <v>45527</v>
      </c>
      <c r="B26" s="17" t="s">
        <v>43</v>
      </c>
      <c r="C26" s="4"/>
      <c r="D26" s="5"/>
    </row>
    <row r="27" spans="1:20" x14ac:dyDescent="0.25">
      <c r="A27" s="18">
        <v>45534</v>
      </c>
      <c r="B27" s="17" t="s">
        <v>44</v>
      </c>
      <c r="C27" s="4"/>
      <c r="D27" s="5"/>
    </row>
    <row r="28" spans="1:20" x14ac:dyDescent="0.25">
      <c r="A28" s="18">
        <v>45541</v>
      </c>
      <c r="B28" s="17" t="s">
        <v>45</v>
      </c>
      <c r="C28" s="4"/>
      <c r="D28" s="5"/>
    </row>
    <row r="29" spans="1:20" x14ac:dyDescent="0.25">
      <c r="A29" s="18">
        <v>45548</v>
      </c>
      <c r="B29" s="17" t="s">
        <v>46</v>
      </c>
      <c r="C29" s="4"/>
      <c r="D29" s="5"/>
    </row>
    <row r="30" spans="1:20" x14ac:dyDescent="0.25">
      <c r="A30" s="18">
        <v>45555</v>
      </c>
      <c r="B30" s="17" t="s">
        <v>47</v>
      </c>
      <c r="C30" s="4"/>
      <c r="D30" s="5"/>
    </row>
    <row r="31" spans="1:20" x14ac:dyDescent="0.25">
      <c r="A31" s="18">
        <v>45562</v>
      </c>
      <c r="B31" s="17" t="s">
        <v>48</v>
      </c>
      <c r="C31" s="4"/>
      <c r="D31" s="5"/>
      <c r="G31" s="14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</row>
    <row r="32" spans="1:20" ht="21" x14ac:dyDescent="0.35">
      <c r="A32" s="18">
        <v>45569</v>
      </c>
      <c r="B32" s="17" t="s">
        <v>49</v>
      </c>
      <c r="C32" s="4"/>
      <c r="D32" s="5"/>
      <c r="G32" s="22" t="s">
        <v>73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10"/>
    </row>
    <row r="33" spans="1:20" x14ac:dyDescent="0.25">
      <c r="A33" s="18">
        <v>45576</v>
      </c>
      <c r="B33" s="17" t="s">
        <v>50</v>
      </c>
      <c r="C33" s="4"/>
      <c r="D33" s="5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25">
      <c r="A34" s="18">
        <v>45583</v>
      </c>
      <c r="B34" s="17" t="s">
        <v>51</v>
      </c>
      <c r="C34" s="4"/>
      <c r="D34" s="5"/>
    </row>
    <row r="35" spans="1:20" x14ac:dyDescent="0.25">
      <c r="A35" s="18">
        <v>45590</v>
      </c>
      <c r="B35" s="17" t="s">
        <v>52</v>
      </c>
      <c r="C35" s="4"/>
      <c r="D35" s="5"/>
      <c r="G35" s="8" t="s">
        <v>75</v>
      </c>
      <c r="H35" s="8"/>
      <c r="I35" s="8"/>
      <c r="J35" s="8" t="s">
        <v>63</v>
      </c>
      <c r="K35" s="8" t="s">
        <v>64</v>
      </c>
      <c r="L35" s="8" t="s">
        <v>65</v>
      </c>
      <c r="M35" s="8" t="s">
        <v>66</v>
      </c>
      <c r="N35" s="8" t="s">
        <v>67</v>
      </c>
      <c r="O35" s="8" t="s">
        <v>68</v>
      </c>
      <c r="P35" s="8" t="s">
        <v>69</v>
      </c>
      <c r="Q35" s="8" t="s">
        <v>70</v>
      </c>
      <c r="R35" s="8" t="s">
        <v>71</v>
      </c>
      <c r="S35" s="8" t="s">
        <v>72</v>
      </c>
    </row>
    <row r="36" spans="1:20" x14ac:dyDescent="0.25">
      <c r="A36" s="18">
        <v>45597</v>
      </c>
      <c r="B36" s="17" t="s">
        <v>53</v>
      </c>
      <c r="C36" s="4"/>
      <c r="D36" s="5"/>
      <c r="G36" s="23" t="e" vm="1">
        <v>#VALUE!</v>
      </c>
      <c r="H36" s="24"/>
      <c r="I36" s="25"/>
      <c r="J36" s="2"/>
      <c r="K36" s="2"/>
      <c r="L36" s="2"/>
      <c r="M36" s="2"/>
      <c r="N36" s="2"/>
      <c r="O36" s="2"/>
      <c r="P36" s="2"/>
      <c r="Q36" s="2"/>
      <c r="R36" s="2"/>
      <c r="S36" s="13"/>
    </row>
    <row r="37" spans="1:20" x14ac:dyDescent="0.25">
      <c r="A37" s="18">
        <v>45604</v>
      </c>
      <c r="B37" s="17" t="s">
        <v>54</v>
      </c>
      <c r="C37" s="4"/>
      <c r="D37" s="5"/>
      <c r="G37" s="26"/>
      <c r="H37" s="27"/>
      <c r="I37" s="28"/>
      <c r="J37" s="11"/>
      <c r="K37" s="12"/>
      <c r="L37" s="12"/>
      <c r="M37" s="12"/>
      <c r="N37" s="12"/>
      <c r="O37" s="12"/>
      <c r="P37" s="12"/>
      <c r="Q37" s="12"/>
      <c r="R37" s="12"/>
      <c r="S37" s="12"/>
    </row>
    <row r="38" spans="1:20" x14ac:dyDescent="0.25">
      <c r="A38" s="18">
        <v>45611</v>
      </c>
      <c r="B38" s="17" t="s">
        <v>55</v>
      </c>
      <c r="C38" s="4"/>
      <c r="D38" s="5"/>
      <c r="G38" s="20"/>
      <c r="H38" s="20"/>
      <c r="I38" s="20"/>
    </row>
    <row r="39" spans="1:20" x14ac:dyDescent="0.25">
      <c r="A39" s="18">
        <v>45618</v>
      </c>
      <c r="B39" s="17" t="s">
        <v>56</v>
      </c>
      <c r="C39" s="4"/>
      <c r="D39" s="5"/>
      <c r="G39" s="21" t="s">
        <v>77</v>
      </c>
      <c r="H39" s="21"/>
      <c r="I39" s="21"/>
      <c r="J39" s="4"/>
      <c r="K39" s="3"/>
      <c r="L39" s="3"/>
      <c r="M39" s="2"/>
      <c r="N39" s="2"/>
      <c r="O39" s="2"/>
      <c r="P39" s="2"/>
      <c r="Q39" s="2"/>
      <c r="R39" s="2"/>
      <c r="S39" s="2"/>
    </row>
    <row r="40" spans="1:20" x14ac:dyDescent="0.25">
      <c r="A40" s="18">
        <v>45625</v>
      </c>
      <c r="B40" s="17" t="s">
        <v>57</v>
      </c>
      <c r="C40" s="4"/>
      <c r="D40" s="5"/>
    </row>
    <row r="41" spans="1:20" x14ac:dyDescent="0.25">
      <c r="A41" s="18">
        <v>45632</v>
      </c>
      <c r="B41" s="17" t="s">
        <v>58</v>
      </c>
      <c r="C41" s="4"/>
      <c r="D41" s="5"/>
    </row>
    <row r="42" spans="1:20" x14ac:dyDescent="0.25">
      <c r="A42" s="18">
        <v>45639</v>
      </c>
      <c r="B42" s="17" t="s">
        <v>59</v>
      </c>
      <c r="C42" s="4"/>
      <c r="D42" s="5"/>
    </row>
    <row r="43" spans="1:20" x14ac:dyDescent="0.25">
      <c r="A43" s="18">
        <v>45646</v>
      </c>
      <c r="B43" s="17" t="s">
        <v>60</v>
      </c>
      <c r="C43" s="4"/>
      <c r="D43" s="5"/>
    </row>
    <row r="44" spans="1:20" x14ac:dyDescent="0.25">
      <c r="A44" s="18">
        <v>45653</v>
      </c>
      <c r="B44" s="17" t="s">
        <v>61</v>
      </c>
      <c r="C44" s="4"/>
      <c r="D44" s="5"/>
    </row>
  </sheetData>
  <mergeCells count="15">
    <mergeCell ref="G39:I39"/>
    <mergeCell ref="G32:S32"/>
    <mergeCell ref="G38:I38"/>
    <mergeCell ref="G36:I37"/>
    <mergeCell ref="Z2:AA2"/>
    <mergeCell ref="Z3:AA3"/>
    <mergeCell ref="Z4:AA4"/>
    <mergeCell ref="Z5:AA5"/>
    <mergeCell ref="Z6:AA6"/>
    <mergeCell ref="Z12:AA12"/>
    <mergeCell ref="Z7:AA7"/>
    <mergeCell ref="Z8:AA8"/>
    <mergeCell ref="Z9:AA9"/>
    <mergeCell ref="Z10:AA10"/>
    <mergeCell ref="Z11:AA11"/>
  </mergeCells>
  <phoneticPr fontId="2" type="noConversion"/>
  <pageMargins left="1" right="1" top="1" bottom="1" header="0.5" footer="0.5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exemple</vt:lpstr>
      <vt:lpstr>Analyse</vt:lpstr>
      <vt:lpstr>Analyse!Zone_d_impression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Guirguis</dc:creator>
  <cp:lastModifiedBy>Sébastien Blanchard</cp:lastModifiedBy>
  <cp:lastPrinted>2024-05-24T16:51:38Z</cp:lastPrinted>
  <dcterms:created xsi:type="dcterms:W3CDTF">2024-03-15T16:52:36Z</dcterms:created>
  <dcterms:modified xsi:type="dcterms:W3CDTF">2024-06-26T13:38:01Z</dcterms:modified>
</cp:coreProperties>
</file>